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ecret\Documents\2023\20-PMIS\"/>
    </mc:Choice>
  </mc:AlternateContent>
  <xr:revisionPtr revIDLastSave="0" documentId="8_{8C8DC878-CFC5-4916-A10D-461B50EE878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state="hidden" r:id="rId2"/>
    <sheet name="Feuil1" sheetId="3" r:id="rId3"/>
  </sheets>
  <definedNames>
    <definedName name="_xlnm.Print_Area" localSheetId="0">Sheet1!$A$1:$H$49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2" l="1"/>
  <c r="E15" i="2"/>
  <c r="AO15" i="2"/>
  <c r="AN15" i="2"/>
  <c r="AM15" i="2"/>
  <c r="AL15" i="2"/>
  <c r="AK15" i="2"/>
  <c r="AJ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G15" i="2"/>
  <c r="AF15" i="2"/>
  <c r="X15" i="2"/>
  <c r="T15" i="2"/>
  <c r="U15" i="2"/>
  <c r="W15" i="2"/>
  <c r="V15" i="2"/>
  <c r="S15" i="2"/>
  <c r="Q15" i="2"/>
  <c r="P15" i="2"/>
  <c r="R15" i="2"/>
  <c r="O15" i="2"/>
  <c r="N15" i="2"/>
  <c r="M15" i="2"/>
  <c r="L15" i="2"/>
  <c r="K15" i="2"/>
  <c r="J15" i="2"/>
  <c r="I15" i="2"/>
  <c r="H15" i="2"/>
  <c r="F15" i="2"/>
  <c r="D15" i="2"/>
</calcChain>
</file>

<file path=xl/sharedStrings.xml><?xml version="1.0" encoding="utf-8"?>
<sst xmlns="http://schemas.openxmlformats.org/spreadsheetml/2006/main" count="137" uniqueCount="116">
  <si>
    <t>Correspondant</t>
  </si>
  <si>
    <t>Nom</t>
  </si>
  <si>
    <t>Prénom</t>
  </si>
  <si>
    <t>Fonction</t>
  </si>
  <si>
    <t>Remplir obligatoirement les cellules jaunes de ce formulaire</t>
  </si>
  <si>
    <t>Merci de nous indiquer votre numéro personnel pour que nos intervenants aient la possibilité de vous contacter</t>
  </si>
  <si>
    <t>Type d'intervention (Cocher la case adéquate ou compléter)</t>
  </si>
  <si>
    <t>Autre:</t>
  </si>
  <si>
    <t>Téléphone</t>
  </si>
  <si>
    <t>établissement</t>
  </si>
  <si>
    <t>personnel</t>
  </si>
  <si>
    <t>Civilité</t>
  </si>
  <si>
    <t>Attention</t>
  </si>
  <si>
    <t>MERCI de nous IMPOSER une date pour l'enregistrement</t>
  </si>
  <si>
    <t>Préciser :</t>
  </si>
  <si>
    <t>Type d'établissement ou de demandeur (Cocher les cases adéquates)</t>
  </si>
  <si>
    <t>Autre :</t>
  </si>
  <si>
    <t>Remarques et demandes particulières</t>
  </si>
  <si>
    <t>IMPORTANT : Vous recevrez une confirmation de l'intervention par courriel</t>
  </si>
  <si>
    <t>Code postal :</t>
  </si>
  <si>
    <t>Demandeur</t>
  </si>
  <si>
    <t>Intervenants</t>
  </si>
  <si>
    <t>Compte rendu</t>
  </si>
  <si>
    <t>RAPPEL</t>
  </si>
  <si>
    <t>Premier contact</t>
  </si>
  <si>
    <t>Confirmation URISMIP</t>
  </si>
  <si>
    <t>Nom de l'établissement ou organisme demandeur</t>
  </si>
  <si>
    <t>Adresse lieu de l'intervention</t>
  </si>
  <si>
    <t>N° téléphone de l'établissement</t>
  </si>
  <si>
    <t>Nom / Fonction</t>
  </si>
  <si>
    <t>téléphone</t>
  </si>
  <si>
    <t>mail</t>
  </si>
  <si>
    <t>Informations complémentaires</t>
  </si>
  <si>
    <t>Ville</t>
  </si>
  <si>
    <t>Jour</t>
  </si>
  <si>
    <t>Date</t>
  </si>
  <si>
    <t>Horaires</t>
  </si>
  <si>
    <t>Nombre d'intervenants souhaités</t>
  </si>
  <si>
    <t>organisateur</t>
  </si>
  <si>
    <t>Actions JLF</t>
  </si>
  <si>
    <t>courrier rectorat</t>
  </si>
  <si>
    <t>internet URISMIP ou CNISF</t>
  </si>
  <si>
    <t>intervention/contact année précédente</t>
  </si>
  <si>
    <t>CIO, COP</t>
  </si>
  <si>
    <t>Collège</t>
  </si>
  <si>
    <t>Lycée</t>
  </si>
  <si>
    <t>Etablissement public</t>
  </si>
  <si>
    <t>Etablissement privé</t>
  </si>
  <si>
    <t>Mme</t>
  </si>
  <si>
    <t>Mr</t>
  </si>
  <si>
    <t>Salon</t>
  </si>
  <si>
    <t>Présentation devant une classe</t>
  </si>
  <si>
    <t>PLANNING DES INTERVENTIONS POUR LA PROMOTION DES METIERS de l'INGENIEUR et du SCIENTIFIQUE</t>
  </si>
  <si>
    <t>PROCEDURE</t>
  </si>
  <si>
    <t>URISMIP - PMIS 2012 2013</t>
  </si>
  <si>
    <t>Ce planning sera envoyé, en principe, chaque semaine par mail à l'ensemble des intervenants potentiels</t>
  </si>
  <si>
    <t>AVEC SUIVI ACTIONS JLF</t>
  </si>
  <si>
    <t xml:space="preserve">A réception, chaque intervenant potentiel examine les demandes d'intervention non satisfaites (lignes sur fond jaune) </t>
  </si>
  <si>
    <t xml:space="preserve">Il informe par mail Jean-Louis Fréson de la ou des interventions dont il souhaite se charger. </t>
  </si>
  <si>
    <r>
      <t xml:space="preserve">Jean-Louis Fréson met alors à jour le présent fichier en notant sur la ligne de l'intervention le (ou les) nom(s) des intervenants volontaires et/ou </t>
    </r>
    <r>
      <rPr>
        <b/>
        <sz val="10"/>
        <rFont val="Arial"/>
        <family val="2"/>
      </rPr>
      <t>chargés d'intervenir.</t>
    </r>
  </si>
  <si>
    <t xml:space="preserve">Une fois mis à jour, d'une part  avec les noms des volontaires ainsi recensés pour assurer chacune des interventions, d'autre part avec les nouvelles demandes, le présent fichier est réexpédié à l'ensemble des intervenants potentiels et le cycle recommence. </t>
  </si>
  <si>
    <t>Le tableau ci-dessous est classé dans l'ordre chronologique des dates d'intervention</t>
  </si>
  <si>
    <t>GESTION des APPELS</t>
  </si>
  <si>
    <t>POUR STATISTIQUES CNISF</t>
  </si>
  <si>
    <t>Confirmation URISMIP adressée à l'organisateur et aux volontaires chargés d'intervenir</t>
  </si>
  <si>
    <t>INFOSUP</t>
  </si>
  <si>
    <t>Interventions réalisées</t>
  </si>
  <si>
    <t>Jean SERIN</t>
  </si>
  <si>
    <t>Type d'établissement</t>
  </si>
  <si>
    <t>Présentations en classe de Lycée</t>
  </si>
  <si>
    <t>Forum des métiers</t>
  </si>
  <si>
    <t>Forum de l'orientation</t>
  </si>
  <si>
    <t>Salons</t>
  </si>
  <si>
    <t>Autres</t>
  </si>
  <si>
    <t>REP LIGNE</t>
  </si>
  <si>
    <t>Présentation en classe</t>
  </si>
  <si>
    <t>Forum ou Carrefours de l'orientation</t>
  </si>
  <si>
    <t>Nbre interventions</t>
  </si>
  <si>
    <t>Nbre total élèves</t>
  </si>
  <si>
    <t>Dont filles</t>
  </si>
  <si>
    <t>Etab Public</t>
  </si>
  <si>
    <t>Etab Privé</t>
  </si>
  <si>
    <t>Coordonnées du correspondant</t>
  </si>
  <si>
    <t>Forum ou carrefour des métiers</t>
  </si>
  <si>
    <t>Type de manisfestation et description de l'intervention</t>
  </si>
  <si>
    <t>Niveau(x) de(s) classe(s)</t>
  </si>
  <si>
    <t>Lieu / Date / Horaires de l'intervention</t>
  </si>
  <si>
    <t xml:space="preserve">Département </t>
  </si>
  <si>
    <t>Intervenants volontaires et/ou effectivement chargés d'intervenir</t>
  </si>
  <si>
    <t>Intervenant</t>
  </si>
  <si>
    <t>Zone défavorisé ou rurale</t>
  </si>
  <si>
    <t>Autre (à préciser)</t>
  </si>
  <si>
    <t>Présentations en classe de collège</t>
  </si>
  <si>
    <t>Nbre total éléves</t>
  </si>
  <si>
    <t>Forum ou Carrefour des métiers</t>
  </si>
  <si>
    <t>Forum ou Carrefour de l'orientation</t>
  </si>
  <si>
    <t>Nbre d'interventions</t>
  </si>
  <si>
    <t>Nombre d'élèves filles attendues :</t>
  </si>
  <si>
    <t>Nombre total d'élèves attendus :</t>
  </si>
  <si>
    <t>Date de l'intervention :</t>
  </si>
  <si>
    <t>Jour de la semaine de l'intervention</t>
  </si>
  <si>
    <t>Adresse (rue) :</t>
  </si>
  <si>
    <t>Ville :</t>
  </si>
  <si>
    <t xml:space="preserve"> Nous prévenir 1 mois avant l'intervention</t>
  </si>
  <si>
    <t>Elèves de classes de :</t>
  </si>
  <si>
    <t>Heure(Début-Fin) :</t>
  </si>
  <si>
    <t xml:space="preserve">Nom de l'Etablissement </t>
  </si>
  <si>
    <t>Adresse mail  établissement</t>
  </si>
  <si>
    <t>Adresse mail du correspondant</t>
  </si>
  <si>
    <t>A renseigner OBLIGATOIREMENT sous format informatique EXCEL et à adresser par COURRIEL à</t>
  </si>
  <si>
    <t>ou</t>
  </si>
  <si>
    <t>Vide</t>
  </si>
  <si>
    <t>Pour votre information, l'URISMIP privilégie la présentation des métiers devant une classe</t>
  </si>
  <si>
    <t>De quelle manière avez-vous connu les interventions de IESF Occitanie Méditerranée - (Cocher la ou les cases adéquates)</t>
  </si>
  <si>
    <r>
      <t>DEMANDE D'INTERVENTION AUPRES DE</t>
    </r>
    <r>
      <rPr>
        <b/>
        <sz val="11"/>
        <color indexed="10"/>
        <rFont val="Arial"/>
        <family val="2"/>
      </rPr>
      <t xml:space="preserve"> IESF Occitanie Méditerranée
</t>
    </r>
    <r>
      <rPr>
        <b/>
        <sz val="11"/>
        <color indexed="12"/>
        <rFont val="Arial"/>
        <family val="2"/>
      </rPr>
      <t>POUR PRESENTER LES METIERS DE L'INGENIEUR ET DU SCIENTIFIQUE</t>
    </r>
  </si>
  <si>
    <t>pmis@iesf-lr.org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</si>
</sst>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#&quot; &quot;##&quot; &quot;##&quot; &quot;##&quot; &quot;##"/>
    <numFmt numFmtId="165" formatCode="##,###"/>
  </numFmts>
  <fonts count="32" x14ac:knownFonts="1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43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12"/>
      <name val="Arial"/>
      <family val="2"/>
    </font>
    <font>
      <b/>
      <i/>
      <sz val="12"/>
      <color indexed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i/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9"/>
      <color rgb="FF0000FF"/>
      <name val="Arial"/>
      <family val="2"/>
    </font>
    <font>
      <sz val="8"/>
      <color rgb="FF000000"/>
      <name val="Tahoma"/>
      <family val="2"/>
    </font>
    <font>
      <u/>
      <sz val="14"/>
      <color indexed="12"/>
      <name val="Arial"/>
      <family val="2"/>
    </font>
    <font>
      <sz val="14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67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double">
        <color rgb="FF000000"/>
      </right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215">
    <xf numFmtId="0" fontId="0" fillId="0" borderId="0" xfId="0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14" fontId="17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9" fillId="0" borderId="0" xfId="0" applyFont="1"/>
    <xf numFmtId="0" fontId="17" fillId="0" borderId="0" xfId="0" applyFont="1" applyAlignment="1">
      <alignment vertical="center"/>
    </xf>
    <xf numFmtId="0" fontId="16" fillId="3" borderId="5" xfId="0" applyFont="1" applyFill="1" applyBorder="1" applyAlignment="1">
      <alignment vertical="center"/>
    </xf>
    <xf numFmtId="0" fontId="0" fillId="3" borderId="0" xfId="0" applyFill="1"/>
    <xf numFmtId="0" fontId="0" fillId="0" borderId="6" xfId="0" applyBorder="1"/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top"/>
    </xf>
    <xf numFmtId="0" fontId="16" fillId="3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0" fontId="20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2" fillId="0" borderId="5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22" fillId="2" borderId="0" xfId="0" applyFont="1" applyFill="1" applyAlignment="1">
      <alignment vertical="top"/>
    </xf>
    <xf numFmtId="0" fontId="23" fillId="2" borderId="0" xfId="0" applyFont="1" applyFill="1"/>
    <xf numFmtId="0" fontId="23" fillId="0" borderId="0" xfId="0" applyFont="1"/>
    <xf numFmtId="0" fontId="24" fillId="0" borderId="0" xfId="0" applyFont="1"/>
    <xf numFmtId="0" fontId="0" fillId="0" borderId="5" xfId="0" applyBorder="1"/>
    <xf numFmtId="0" fontId="16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vertical="top"/>
    </xf>
    <xf numFmtId="0" fontId="22" fillId="5" borderId="0" xfId="0" applyFont="1" applyFill="1"/>
    <xf numFmtId="0" fontId="23" fillId="5" borderId="0" xfId="0" applyFont="1" applyFill="1"/>
    <xf numFmtId="0" fontId="16" fillId="6" borderId="0" xfId="0" applyFont="1" applyFill="1" applyAlignment="1">
      <alignment horizontal="center"/>
    </xf>
    <xf numFmtId="0" fontId="25" fillId="0" borderId="0" xfId="0" applyFont="1"/>
    <xf numFmtId="0" fontId="25" fillId="0" borderId="7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0" fillId="7" borderId="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4" fillId="7" borderId="14" xfId="0" applyFont="1" applyFill="1" applyBorder="1" applyAlignment="1">
      <alignment horizontal="right" vertical="center"/>
    </xf>
    <xf numFmtId="0" fontId="4" fillId="7" borderId="15" xfId="0" applyFont="1" applyFill="1" applyBorder="1" applyAlignment="1">
      <alignment horizontal="right" vertical="center"/>
    </xf>
    <xf numFmtId="0" fontId="13" fillId="3" borderId="16" xfId="0" applyFont="1" applyFill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2" fillId="7" borderId="10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14" fontId="25" fillId="0" borderId="2" xfId="0" applyNumberFormat="1" applyFont="1" applyBorder="1" applyAlignment="1">
      <alignment horizontal="center" vertical="center" wrapText="1"/>
    </xf>
    <xf numFmtId="164" fontId="25" fillId="0" borderId="19" xfId="0" applyNumberFormat="1" applyFont="1" applyBorder="1" applyAlignment="1">
      <alignment horizontal="center" vertical="center" wrapText="1"/>
    </xf>
    <xf numFmtId="164" fontId="25" fillId="0" borderId="2" xfId="0" applyNumberFormat="1" applyFont="1" applyBorder="1" applyAlignment="1">
      <alignment horizontal="center" vertical="center" wrapText="1"/>
    </xf>
    <xf numFmtId="0" fontId="15" fillId="0" borderId="19" xfId="1" applyBorder="1" applyAlignment="1" applyProtection="1">
      <alignment horizontal="center" vertical="center" wrapText="1"/>
    </xf>
    <xf numFmtId="0" fontId="15" fillId="0" borderId="0" xfId="1" applyAlignment="1" applyProtection="1">
      <alignment horizontal="left" indent="4"/>
    </xf>
    <xf numFmtId="0" fontId="15" fillId="0" borderId="0" xfId="1" applyAlignment="1" applyProtection="1"/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4" fillId="3" borderId="2" xfId="0" applyFont="1" applyFill="1" applyBorder="1" applyAlignment="1" applyProtection="1">
      <alignment horizontal="center" vertical="center"/>
      <protection locked="0"/>
    </xf>
    <xf numFmtId="0" fontId="14" fillId="3" borderId="30" xfId="0" applyFont="1" applyFill="1" applyBorder="1" applyAlignment="1" applyProtection="1">
      <alignment horizontal="center" vertical="center"/>
      <protection locked="0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14" fillId="3" borderId="14" xfId="0" applyFont="1" applyFill="1" applyBorder="1" applyAlignment="1" applyProtection="1">
      <alignment horizontal="center" vertical="center"/>
      <protection locked="0"/>
    </xf>
    <xf numFmtId="0" fontId="14" fillId="3" borderId="31" xfId="0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3" fillId="3" borderId="30" xfId="0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11" fillId="7" borderId="37" xfId="0" applyFont="1" applyFill="1" applyBorder="1" applyAlignment="1">
      <alignment horizontal="center" vertical="center"/>
    </xf>
    <xf numFmtId="164" fontId="13" fillId="3" borderId="2" xfId="0" applyNumberFormat="1" applyFont="1" applyFill="1" applyBorder="1" applyAlignment="1" applyProtection="1">
      <alignment horizontal="center" vertical="center"/>
      <protection locked="0"/>
    </xf>
    <xf numFmtId="164" fontId="13" fillId="3" borderId="30" xfId="0" applyNumberFormat="1" applyFont="1" applyFill="1" applyBorder="1" applyAlignment="1" applyProtection="1">
      <alignment horizontal="center" vertical="center"/>
      <protection locked="0"/>
    </xf>
    <xf numFmtId="0" fontId="15" fillId="3" borderId="14" xfId="1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3" borderId="31" xfId="0" applyFill="1" applyBorder="1" applyAlignment="1" applyProtection="1">
      <alignment horizontal="center" vertical="center"/>
      <protection locked="0"/>
    </xf>
    <xf numFmtId="0" fontId="13" fillId="0" borderId="4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3" borderId="43" xfId="0" applyFont="1" applyFill="1" applyBorder="1" applyAlignment="1" applyProtection="1">
      <alignment horizontal="center" vertical="center"/>
      <protection locked="0"/>
    </xf>
    <xf numFmtId="0" fontId="13" fillId="3" borderId="10" xfId="0" applyFont="1" applyFill="1" applyBorder="1" applyAlignment="1" applyProtection="1">
      <alignment horizontal="center" vertical="center"/>
      <protection locked="0"/>
    </xf>
    <xf numFmtId="0" fontId="13" fillId="3" borderId="44" xfId="0" applyFont="1" applyFill="1" applyBorder="1" applyAlignment="1" applyProtection="1">
      <alignment horizontal="center" vertical="center"/>
      <protection locked="0"/>
    </xf>
    <xf numFmtId="0" fontId="11" fillId="7" borderId="45" xfId="0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center" vertical="center"/>
    </xf>
    <xf numFmtId="0" fontId="28" fillId="8" borderId="35" xfId="0" applyFont="1" applyFill="1" applyBorder="1" applyAlignment="1">
      <alignment horizontal="center" vertical="center"/>
    </xf>
    <xf numFmtId="0" fontId="28" fillId="8" borderId="0" xfId="0" applyFont="1" applyFill="1" applyAlignment="1">
      <alignment horizontal="center" vertical="center"/>
    </xf>
    <xf numFmtId="0" fontId="28" fillId="8" borderId="66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37" xfId="0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165" fontId="14" fillId="3" borderId="43" xfId="0" applyNumberFormat="1" applyFont="1" applyFill="1" applyBorder="1" applyAlignment="1" applyProtection="1">
      <alignment horizontal="center" vertical="center"/>
      <protection locked="0"/>
    </xf>
    <xf numFmtId="165" fontId="14" fillId="3" borderId="10" xfId="0" applyNumberFormat="1" applyFont="1" applyFill="1" applyBorder="1" applyAlignment="1" applyProtection="1">
      <alignment horizontal="center" vertical="center"/>
      <protection locked="0"/>
    </xf>
    <xf numFmtId="165" fontId="14" fillId="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14" fontId="13" fillId="3" borderId="28" xfId="0" applyNumberFormat="1" applyFont="1" applyFill="1" applyBorder="1" applyAlignment="1" applyProtection="1">
      <alignment horizontal="center" vertical="center"/>
      <protection locked="0"/>
    </xf>
    <xf numFmtId="0" fontId="13" fillId="3" borderId="28" xfId="0" applyFont="1" applyFill="1" applyBorder="1" applyAlignment="1" applyProtection="1">
      <alignment horizontal="center" vertical="center"/>
      <protection locked="0"/>
    </xf>
    <xf numFmtId="0" fontId="13" fillId="3" borderId="29" xfId="0" applyFont="1" applyFill="1" applyBorder="1" applyAlignment="1" applyProtection="1">
      <alignment horizontal="center" vertical="center"/>
      <protection locked="0"/>
    </xf>
    <xf numFmtId="0" fontId="13" fillId="3" borderId="14" xfId="0" applyFont="1" applyFill="1" applyBorder="1" applyAlignment="1" applyProtection="1">
      <alignment horizontal="center" vertical="center"/>
      <protection locked="0"/>
    </xf>
    <xf numFmtId="0" fontId="13" fillId="3" borderId="31" xfId="0" applyFont="1" applyFill="1" applyBorder="1" applyAlignment="1" applyProtection="1">
      <alignment horizontal="center" vertical="center"/>
      <protection locked="0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3" borderId="35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alignment horizontal="center" vertical="center" wrapText="1"/>
      <protection locked="0"/>
    </xf>
    <xf numFmtId="0" fontId="13" fillId="3" borderId="36" xfId="0" applyFont="1" applyFill="1" applyBorder="1" applyAlignment="1" applyProtection="1">
      <alignment horizontal="center" vertical="center" wrapText="1"/>
      <protection locked="0"/>
    </xf>
    <xf numFmtId="0" fontId="13" fillId="3" borderId="12" xfId="0" applyFont="1" applyFill="1" applyBorder="1" applyAlignment="1" applyProtection="1">
      <alignment horizontal="center" vertical="center" wrapText="1"/>
      <protection locked="0"/>
    </xf>
    <xf numFmtId="0" fontId="13" fillId="3" borderId="13" xfId="0" applyFont="1" applyFill="1" applyBorder="1" applyAlignment="1" applyProtection="1">
      <alignment horizontal="center" vertical="center" wrapText="1"/>
      <protection locked="0"/>
    </xf>
    <xf numFmtId="0" fontId="13" fillId="3" borderId="37" xfId="0" applyFont="1" applyFill="1" applyBorder="1" applyAlignment="1" applyProtection="1">
      <alignment horizontal="center" vertical="center" wrapText="1"/>
      <protection locked="0"/>
    </xf>
    <xf numFmtId="0" fontId="2" fillId="7" borderId="35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38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5" fillId="0" borderId="0" xfId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30" fillId="0" borderId="0" xfId="1" applyFont="1" applyAlignment="1" applyProtection="1">
      <alignment horizontal="center"/>
    </xf>
    <xf numFmtId="0" fontId="31" fillId="0" borderId="0" xfId="0" applyFont="1" applyAlignment="1">
      <alignment horizontal="center"/>
    </xf>
    <xf numFmtId="0" fontId="0" fillId="7" borderId="20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0" fillId="0" borderId="59" xfId="0" applyBorder="1"/>
    <xf numFmtId="0" fontId="0" fillId="0" borderId="60" xfId="0" applyBorder="1"/>
    <xf numFmtId="0" fontId="0" fillId="0" borderId="61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65" xfId="0" applyBorder="1" applyAlignment="1">
      <alignment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Sheet2!$E$18" lockText="1" noThreeD="1"/>
</file>

<file path=xl/ctrlProps/ctrlProp10.xml><?xml version="1.0" encoding="utf-8"?>
<formControlPr xmlns="http://schemas.microsoft.com/office/spreadsheetml/2009/9/main" objectType="CheckBox" fmlaLink="Sheet2!$E$24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Sheet2!$G$18" lockText="1" noThreeD="1"/>
</file>

<file path=xl/ctrlProps/ctrlProp3.xml><?xml version="1.0" encoding="utf-8"?>
<formControlPr xmlns="http://schemas.microsoft.com/office/spreadsheetml/2009/9/main" objectType="CheckBox" fmlaLink="Sheet2!$F$18" lockText="1" noThreeD="1"/>
</file>

<file path=xl/ctrlProps/ctrlProp4.xml><?xml version="1.0" encoding="utf-8"?>
<formControlPr xmlns="http://schemas.microsoft.com/office/spreadsheetml/2009/9/main" objectType="CheckBox" fmlaLink="Sheet2!$H$18" lockText="1" noThreeD="1"/>
</file>

<file path=xl/ctrlProps/ctrlProp5.xml><?xml version="1.0" encoding="utf-8"?>
<formControlPr xmlns="http://schemas.microsoft.com/office/spreadsheetml/2009/9/main" objectType="CheckBox" fmlaLink="Sheet2!$E$21" lockText="1" noThreeD="1"/>
</file>

<file path=xl/ctrlProps/ctrlProp6.xml><?xml version="1.0" encoding="utf-8"?>
<formControlPr xmlns="http://schemas.microsoft.com/office/spreadsheetml/2009/9/main" objectType="CheckBox" fmlaLink="Sheet2!$F$21" lockText="1" noThreeD="1"/>
</file>

<file path=xl/ctrlProps/ctrlProp7.xml><?xml version="1.0" encoding="utf-8"?>
<formControlPr xmlns="http://schemas.microsoft.com/office/spreadsheetml/2009/9/main" objectType="CheckBox" fmlaLink="Sheet2!$F$24" lockText="1" noThreeD="1"/>
</file>

<file path=xl/ctrlProps/ctrlProp8.xml><?xml version="1.0" encoding="utf-8"?>
<formControlPr xmlns="http://schemas.microsoft.com/office/spreadsheetml/2009/9/main" objectType="CheckBox" fmlaLink="Sheet2!$H$24" lockText="1" noThreeD="1"/>
</file>

<file path=xl/ctrlProps/ctrlProp9.xml><?xml version="1.0" encoding="utf-8"?>
<formControlPr xmlns="http://schemas.microsoft.com/office/spreadsheetml/2009/9/main" objectType="CheckBox" fmlaLink="Sheet2!$G$24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3</xdr:row>
      <xdr:rowOff>30480</xdr:rowOff>
    </xdr:from>
    <xdr:to>
      <xdr:col>0</xdr:col>
      <xdr:colOff>525780</xdr:colOff>
      <xdr:row>4</xdr:row>
      <xdr:rowOff>167640</xdr:rowOff>
    </xdr:to>
    <xdr:pic>
      <xdr:nvPicPr>
        <xdr:cNvPr id="1153" name="Picture 39" descr="logo_sans_texte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09600"/>
          <a:ext cx="2971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9</xdr:row>
          <xdr:rowOff>161925</xdr:rowOff>
        </xdr:from>
        <xdr:to>
          <xdr:col>1</xdr:col>
          <xdr:colOff>609600</xdr:colOff>
          <xdr:row>11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Collège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466725</xdr:colOff>
          <xdr:row>10</xdr:row>
          <xdr:rowOff>276225</xdr:rowOff>
        </xdr:from>
        <xdr:to>
          <xdr:col>2</xdr:col>
          <xdr:colOff>228600</xdr:colOff>
          <xdr:row>12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Etablissement public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9</xdr:row>
          <xdr:rowOff>161925</xdr:rowOff>
        </xdr:from>
        <xdr:to>
          <xdr:col>4</xdr:col>
          <xdr:colOff>504825</xdr:colOff>
          <xdr:row>11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Lycée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10</xdr:row>
          <xdr:rowOff>219075</xdr:rowOff>
        </xdr:from>
        <xdr:to>
          <xdr:col>5</xdr:col>
          <xdr:colOff>238125</xdr:colOff>
          <xdr:row>11</xdr:row>
          <xdr:rowOff>257175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Etablissement privé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542925</xdr:colOff>
          <xdr:row>12</xdr:row>
          <xdr:rowOff>161925</xdr:rowOff>
        </xdr:from>
        <xdr:to>
          <xdr:col>2</xdr:col>
          <xdr:colOff>866775</xdr:colOff>
          <xdr:row>14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Madame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12</xdr:row>
          <xdr:rowOff>161925</xdr:rowOff>
        </xdr:from>
        <xdr:to>
          <xdr:col>5</xdr:col>
          <xdr:colOff>542925</xdr:colOff>
          <xdr:row>14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Monsieur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647700</xdr:colOff>
          <xdr:row>20</xdr:row>
          <xdr:rowOff>152400</xdr:rowOff>
        </xdr:from>
        <xdr:to>
          <xdr:col>3</xdr:col>
          <xdr:colOff>228600</xdr:colOff>
          <xdr:row>22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Présentation des métiers devant une classe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20</xdr:row>
          <xdr:rowOff>152400</xdr:rowOff>
        </xdr:from>
        <xdr:to>
          <xdr:col>7</xdr:col>
          <xdr:colOff>847725</xdr:colOff>
          <xdr:row>22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Forum ou Carrefour de l'orientation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647700</xdr:colOff>
          <xdr:row>21</xdr:row>
          <xdr:rowOff>142875</xdr:rowOff>
        </xdr:from>
        <xdr:to>
          <xdr:col>2</xdr:col>
          <xdr:colOff>876300</xdr:colOff>
          <xdr:row>23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Forum ou Carrefour des métiers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21</xdr:row>
          <xdr:rowOff>161925</xdr:rowOff>
        </xdr:from>
        <xdr:to>
          <xdr:col>6</xdr:col>
          <xdr:colOff>142875</xdr:colOff>
          <xdr:row>23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Salon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39</xdr:row>
          <xdr:rowOff>142875</xdr:rowOff>
        </xdr:from>
        <xdr:to>
          <xdr:col>6</xdr:col>
          <xdr:colOff>647700</xdr:colOff>
          <xdr:row>41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 un courrier, ou un courriel, envoyé par le Rectorat à votre établissement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40</xdr:row>
          <xdr:rowOff>142875</xdr:rowOff>
        </xdr:from>
        <xdr:to>
          <xdr:col>5</xdr:col>
          <xdr:colOff>466725</xdr:colOff>
          <xdr:row>42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 le site Internet de l'URISMIP ou de IESF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41</xdr:row>
          <xdr:rowOff>142875</xdr:rowOff>
        </xdr:from>
        <xdr:to>
          <xdr:col>5</xdr:col>
          <xdr:colOff>219075</xdr:colOff>
          <xdr:row>43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 une intervention et/ou un contact une année passée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42</xdr:row>
          <xdr:rowOff>142875</xdr:rowOff>
        </xdr:from>
        <xdr:to>
          <xdr:col>6</xdr:col>
          <xdr:colOff>333375</xdr:colOff>
          <xdr:row>44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 un CIO (Centre d'Information et d'Orientation) ou COP (Conseiller d'Orientation Pédagogique)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175260</xdr:colOff>
      <xdr:row>11</xdr:row>
      <xdr:rowOff>45720</xdr:rowOff>
    </xdr:from>
    <xdr:to>
      <xdr:col>1</xdr:col>
      <xdr:colOff>175260</xdr:colOff>
      <xdr:row>13</xdr:row>
      <xdr:rowOff>7620</xdr:rowOff>
    </xdr:to>
    <xdr:sp macro="" textlink="">
      <xdr:nvSpPr>
        <xdr:cNvPr id="2139" name="Line 1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SpPr>
          <a:spLocks noChangeShapeType="1"/>
        </xdr:cNvSpPr>
      </xdr:nvSpPr>
      <xdr:spPr bwMode="auto">
        <a:xfrm>
          <a:off x="861060" y="3276600"/>
          <a:ext cx="0" cy="49530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mailto:pmis@iesf-lr.org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../../../AppData/Downloads/V17-Demande%20d'intervention%20URISMIP.xl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topLeftCell="A17" workbookViewId="0">
      <selection activeCell="I60" sqref="I60"/>
    </sheetView>
  </sheetViews>
  <sheetFormatPr baseColWidth="10" defaultColWidth="9" defaultRowHeight="14.25" x14ac:dyDescent="0.2"/>
  <cols>
    <col min="1" max="1" width="11.375" style="1" customWidth="1"/>
    <col min="2" max="2" width="9" style="1"/>
    <col min="3" max="3" width="15" style="1" customWidth="1"/>
    <col min="4" max="4" width="9.875" style="1" customWidth="1"/>
    <col min="5" max="5" width="7.875" style="1" customWidth="1"/>
    <col min="6" max="7" width="9" style="1"/>
    <col min="8" max="8" width="13.625" style="1" customWidth="1"/>
    <col min="9" max="9" width="8.125" style="1" customWidth="1"/>
    <col min="10" max="16384" width="9" style="1"/>
  </cols>
  <sheetData>
    <row r="1" spans="1:12" ht="15.75" thickBot="1" x14ac:dyDescent="0.25">
      <c r="A1" s="66"/>
      <c r="B1" s="6"/>
      <c r="I1" s="7"/>
    </row>
    <row r="2" spans="1:12" ht="15" thickTop="1" x14ac:dyDescent="0.2">
      <c r="A2" s="121" t="s">
        <v>114</v>
      </c>
      <c r="B2" s="122"/>
      <c r="C2" s="122"/>
      <c r="D2" s="122"/>
      <c r="E2" s="122"/>
      <c r="F2" s="122"/>
      <c r="G2" s="122"/>
      <c r="H2" s="123"/>
      <c r="K2" s="2"/>
    </row>
    <row r="3" spans="1:12" ht="17.25" customHeight="1" thickBot="1" x14ac:dyDescent="0.25">
      <c r="A3" s="124"/>
      <c r="B3" s="125"/>
      <c r="C3" s="125"/>
      <c r="D3" s="125"/>
      <c r="E3" s="125"/>
      <c r="F3" s="125"/>
      <c r="G3" s="125"/>
      <c r="H3" s="126"/>
    </row>
    <row r="4" spans="1:12" x14ac:dyDescent="0.2">
      <c r="A4" s="127"/>
      <c r="B4" s="80" t="s">
        <v>4</v>
      </c>
      <c r="C4" s="80"/>
      <c r="D4" s="80"/>
      <c r="E4" s="80"/>
      <c r="F4" s="80"/>
      <c r="G4" s="80"/>
      <c r="H4" s="81"/>
      <c r="J4" s="4"/>
    </row>
    <row r="5" spans="1:12" x14ac:dyDescent="0.2">
      <c r="A5" s="128"/>
      <c r="B5" s="82"/>
      <c r="C5" s="82"/>
      <c r="D5" s="82"/>
      <c r="E5" s="82"/>
      <c r="F5" s="82"/>
      <c r="G5" s="82"/>
      <c r="H5" s="83"/>
    </row>
    <row r="6" spans="1:12" x14ac:dyDescent="0.2">
      <c r="A6" s="84" t="s">
        <v>106</v>
      </c>
      <c r="B6" s="85"/>
      <c r="C6" s="85"/>
      <c r="D6" s="86"/>
      <c r="E6" s="86"/>
      <c r="F6" s="86"/>
      <c r="G6" s="86"/>
      <c r="H6" s="87"/>
      <c r="J6" s="2"/>
    </row>
    <row r="7" spans="1:12" x14ac:dyDescent="0.2">
      <c r="A7" s="129" t="s">
        <v>101</v>
      </c>
      <c r="B7" s="95"/>
      <c r="C7" s="95"/>
      <c r="D7" s="86"/>
      <c r="E7" s="86"/>
      <c r="F7" s="86"/>
      <c r="G7" s="86"/>
      <c r="H7" s="87"/>
      <c r="J7" s="2"/>
      <c r="L7" s="5"/>
    </row>
    <row r="8" spans="1:12" x14ac:dyDescent="0.2">
      <c r="A8" s="146" t="s">
        <v>19</v>
      </c>
      <c r="B8" s="99"/>
      <c r="C8" s="100"/>
      <c r="D8" s="151"/>
      <c r="E8" s="152"/>
      <c r="F8" s="152"/>
      <c r="G8" s="152"/>
      <c r="H8" s="153"/>
      <c r="J8" s="2"/>
      <c r="L8" s="5"/>
    </row>
    <row r="9" spans="1:12" ht="15" thickBot="1" x14ac:dyDescent="0.25">
      <c r="A9" s="154" t="s">
        <v>102</v>
      </c>
      <c r="B9" s="155"/>
      <c r="C9" s="155"/>
      <c r="D9" s="91"/>
      <c r="E9" s="91"/>
      <c r="F9" s="91"/>
      <c r="G9" s="91"/>
      <c r="H9" s="92"/>
    </row>
    <row r="10" spans="1:12" ht="15" x14ac:dyDescent="0.2">
      <c r="A10" s="88" t="s">
        <v>15</v>
      </c>
      <c r="B10" s="89"/>
      <c r="C10" s="89"/>
      <c r="D10" s="89"/>
      <c r="E10" s="89"/>
      <c r="F10" s="89"/>
      <c r="G10" s="89"/>
      <c r="H10" s="90"/>
    </row>
    <row r="11" spans="1:12" ht="15" x14ac:dyDescent="0.2">
      <c r="A11" s="56"/>
      <c r="B11" s="57"/>
      <c r="C11" s="68" t="s">
        <v>110</v>
      </c>
      <c r="D11" s="57"/>
      <c r="E11" s="58"/>
      <c r="F11" s="62" t="s">
        <v>16</v>
      </c>
      <c r="G11" s="139"/>
      <c r="H11" s="140"/>
    </row>
    <row r="12" spans="1:12" ht="15.75" thickBot="1" x14ac:dyDescent="0.25">
      <c r="A12" s="59"/>
      <c r="B12" s="60"/>
      <c r="C12" s="69" t="s">
        <v>110</v>
      </c>
      <c r="D12" s="61"/>
      <c r="E12" s="60"/>
      <c r="F12" s="63" t="s">
        <v>14</v>
      </c>
      <c r="G12" s="141"/>
      <c r="H12" s="142"/>
    </row>
    <row r="13" spans="1:12" ht="15" x14ac:dyDescent="0.2">
      <c r="A13" s="156" t="s">
        <v>0</v>
      </c>
      <c r="B13" s="157"/>
      <c r="C13" s="157"/>
      <c r="D13" s="157"/>
      <c r="E13" s="157"/>
      <c r="F13" s="157"/>
      <c r="G13" s="157"/>
      <c r="H13" s="158"/>
    </row>
    <row r="14" spans="1:12" x14ac:dyDescent="0.2">
      <c r="A14" s="8" t="s">
        <v>11</v>
      </c>
      <c r="B14" s="95"/>
      <c r="C14" s="95"/>
      <c r="D14" s="95"/>
      <c r="E14" s="95"/>
      <c r="F14" s="95"/>
      <c r="G14" s="95"/>
      <c r="H14" s="147"/>
    </row>
    <row r="15" spans="1:12" x14ac:dyDescent="0.2">
      <c r="A15" s="8" t="s">
        <v>1</v>
      </c>
      <c r="B15" s="93"/>
      <c r="C15" s="93"/>
      <c r="D15" s="93"/>
      <c r="E15" s="9" t="s">
        <v>2</v>
      </c>
      <c r="F15" s="93"/>
      <c r="G15" s="93"/>
      <c r="H15" s="94"/>
    </row>
    <row r="16" spans="1:12" x14ac:dyDescent="0.2">
      <c r="A16" s="8" t="s">
        <v>3</v>
      </c>
      <c r="B16" s="93"/>
      <c r="C16" s="93"/>
      <c r="D16" s="93"/>
      <c r="E16" s="93"/>
      <c r="F16" s="93"/>
      <c r="G16" s="93"/>
      <c r="H16" s="94"/>
    </row>
    <row r="17" spans="1:8" x14ac:dyDescent="0.2">
      <c r="A17" s="8" t="s">
        <v>8</v>
      </c>
      <c r="B17" s="95" t="s">
        <v>9</v>
      </c>
      <c r="C17" s="95"/>
      <c r="D17" s="104"/>
      <c r="E17" s="104"/>
      <c r="F17" s="9" t="s">
        <v>10</v>
      </c>
      <c r="G17" s="104"/>
      <c r="H17" s="105"/>
    </row>
    <row r="18" spans="1:8" x14ac:dyDescent="0.2">
      <c r="A18" s="133" t="s">
        <v>5</v>
      </c>
      <c r="B18" s="134"/>
      <c r="C18" s="134"/>
      <c r="D18" s="134"/>
      <c r="E18" s="134"/>
      <c r="F18" s="134"/>
      <c r="G18" s="134"/>
      <c r="H18" s="135"/>
    </row>
    <row r="19" spans="1:8" ht="25.5" x14ac:dyDescent="0.2">
      <c r="A19" s="65" t="s">
        <v>107</v>
      </c>
      <c r="B19" s="106"/>
      <c r="C19" s="107"/>
      <c r="D19" s="109" t="s">
        <v>108</v>
      </c>
      <c r="E19" s="110"/>
      <c r="F19" s="106"/>
      <c r="G19" s="107"/>
      <c r="H19" s="108"/>
    </row>
    <row r="20" spans="1:8" ht="15.75" thickBot="1" x14ac:dyDescent="0.25">
      <c r="A20" s="136" t="s">
        <v>18</v>
      </c>
      <c r="B20" s="137"/>
      <c r="C20" s="137"/>
      <c r="D20" s="137"/>
      <c r="E20" s="137"/>
      <c r="F20" s="137"/>
      <c r="G20" s="137"/>
      <c r="H20" s="138"/>
    </row>
    <row r="21" spans="1:8" ht="15" x14ac:dyDescent="0.2">
      <c r="A21" s="148" t="s">
        <v>6</v>
      </c>
      <c r="B21" s="149"/>
      <c r="C21" s="149"/>
      <c r="D21" s="149"/>
      <c r="E21" s="149"/>
      <c r="F21" s="149"/>
      <c r="G21" s="149"/>
      <c r="H21" s="150"/>
    </row>
    <row r="22" spans="1:8" x14ac:dyDescent="0.2">
      <c r="A22" s="143"/>
      <c r="B22" s="144"/>
      <c r="C22" s="144"/>
      <c r="D22" s="144"/>
      <c r="E22" s="144"/>
      <c r="F22" s="144"/>
      <c r="G22" s="144"/>
      <c r="H22" s="145"/>
    </row>
    <row r="23" spans="1:8" x14ac:dyDescent="0.2">
      <c r="A23" s="130"/>
      <c r="B23" s="131"/>
      <c r="C23" s="131"/>
      <c r="D23" s="131"/>
      <c r="E23" s="131"/>
      <c r="F23" s="131"/>
      <c r="G23" s="131"/>
      <c r="H23" s="132"/>
    </row>
    <row r="24" spans="1:8" x14ac:dyDescent="0.2">
      <c r="A24" s="10" t="s">
        <v>7</v>
      </c>
      <c r="B24" s="111"/>
      <c r="C24" s="112"/>
      <c r="D24" s="112"/>
      <c r="E24" s="112"/>
      <c r="F24" s="120" t="s">
        <v>96</v>
      </c>
      <c r="G24" s="120"/>
      <c r="H24" s="64"/>
    </row>
    <row r="25" spans="1:8" x14ac:dyDescent="0.2">
      <c r="A25" s="114"/>
      <c r="B25" s="115"/>
      <c r="C25" s="115"/>
      <c r="D25" s="115"/>
      <c r="E25" s="115"/>
      <c r="F25" s="115"/>
      <c r="G25" s="115"/>
      <c r="H25" s="116"/>
    </row>
    <row r="26" spans="1:8" x14ac:dyDescent="0.2">
      <c r="A26" s="117" t="s">
        <v>112</v>
      </c>
      <c r="B26" s="118"/>
      <c r="C26" s="118"/>
      <c r="D26" s="118"/>
      <c r="E26" s="118"/>
      <c r="F26" s="118"/>
      <c r="G26" s="118"/>
      <c r="H26" s="119"/>
    </row>
    <row r="27" spans="1:8" ht="15" thickBot="1" x14ac:dyDescent="0.25">
      <c r="A27" s="101"/>
      <c r="B27" s="102"/>
      <c r="C27" s="102"/>
      <c r="D27" s="102"/>
      <c r="E27" s="102"/>
      <c r="F27" s="102"/>
      <c r="G27" s="102"/>
      <c r="H27" s="103"/>
    </row>
    <row r="28" spans="1:8" ht="15" customHeight="1" x14ac:dyDescent="0.2">
      <c r="A28" s="178" t="s">
        <v>12</v>
      </c>
      <c r="B28" s="179"/>
      <c r="C28" s="96" t="s">
        <v>99</v>
      </c>
      <c r="D28" s="97"/>
      <c r="E28" s="97"/>
      <c r="F28" s="162"/>
      <c r="G28" s="163"/>
      <c r="H28" s="164"/>
    </row>
    <row r="29" spans="1:8" ht="15" customHeight="1" x14ac:dyDescent="0.2">
      <c r="A29" s="180"/>
      <c r="B29" s="181"/>
      <c r="C29" s="98" t="s">
        <v>100</v>
      </c>
      <c r="D29" s="99"/>
      <c r="E29" s="100"/>
      <c r="F29" s="111"/>
      <c r="G29" s="112"/>
      <c r="H29" s="113"/>
    </row>
    <row r="30" spans="1:8" ht="14.25" customHeight="1" x14ac:dyDescent="0.2">
      <c r="A30" s="176" t="s">
        <v>103</v>
      </c>
      <c r="B30" s="177"/>
      <c r="C30" s="100" t="s">
        <v>105</v>
      </c>
      <c r="D30" s="95"/>
      <c r="E30" s="95"/>
      <c r="F30" s="93"/>
      <c r="G30" s="93"/>
      <c r="H30" s="94"/>
    </row>
    <row r="31" spans="1:8" ht="14.25" customHeight="1" x14ac:dyDescent="0.2">
      <c r="A31" s="176"/>
      <c r="B31" s="177"/>
      <c r="C31" s="100" t="s">
        <v>104</v>
      </c>
      <c r="D31" s="95"/>
      <c r="E31" s="95"/>
      <c r="F31" s="93"/>
      <c r="G31" s="93"/>
      <c r="H31" s="94"/>
    </row>
    <row r="32" spans="1:8" ht="14.25" customHeight="1" x14ac:dyDescent="0.2">
      <c r="A32" s="176"/>
      <c r="B32" s="177"/>
      <c r="C32" s="98" t="s">
        <v>98</v>
      </c>
      <c r="D32" s="99"/>
      <c r="E32" s="100"/>
      <c r="F32" s="111"/>
      <c r="G32" s="112"/>
      <c r="H32" s="113"/>
    </row>
    <row r="33" spans="1:10" ht="14.25" customHeight="1" x14ac:dyDescent="0.2">
      <c r="A33" s="176"/>
      <c r="B33" s="177"/>
      <c r="C33" s="185" t="s">
        <v>97</v>
      </c>
      <c r="D33" s="155"/>
      <c r="E33" s="155"/>
      <c r="F33" s="165"/>
      <c r="G33" s="165"/>
      <c r="H33" s="166"/>
    </row>
    <row r="34" spans="1:10" ht="15" thickBot="1" x14ac:dyDescent="0.25">
      <c r="A34" s="167" t="s">
        <v>13</v>
      </c>
      <c r="B34" s="168"/>
      <c r="C34" s="168"/>
      <c r="D34" s="168"/>
      <c r="E34" s="168"/>
      <c r="F34" s="168"/>
      <c r="G34" s="168"/>
      <c r="H34" s="169"/>
    </row>
    <row r="35" spans="1:10" ht="15" x14ac:dyDescent="0.2">
      <c r="A35" s="182" t="s">
        <v>17</v>
      </c>
      <c r="B35" s="183"/>
      <c r="C35" s="183"/>
      <c r="D35" s="183"/>
      <c r="E35" s="183"/>
      <c r="F35" s="183"/>
      <c r="G35" s="183"/>
      <c r="H35" s="184"/>
    </row>
    <row r="36" spans="1:10" x14ac:dyDescent="0.2">
      <c r="A36" s="170"/>
      <c r="B36" s="171"/>
      <c r="C36" s="171"/>
      <c r="D36" s="171"/>
      <c r="E36" s="171"/>
      <c r="F36" s="171"/>
      <c r="G36" s="171"/>
      <c r="H36" s="172"/>
    </row>
    <row r="37" spans="1:10" x14ac:dyDescent="0.2">
      <c r="A37" s="170"/>
      <c r="B37" s="171"/>
      <c r="C37" s="171"/>
      <c r="D37" s="171"/>
      <c r="E37" s="171"/>
      <c r="F37" s="171"/>
      <c r="G37" s="171"/>
      <c r="H37" s="172"/>
    </row>
    <row r="38" spans="1:10" ht="48" customHeight="1" thickBot="1" x14ac:dyDescent="0.25">
      <c r="A38" s="173"/>
      <c r="B38" s="174"/>
      <c r="C38" s="174"/>
      <c r="D38" s="174"/>
      <c r="E38" s="174"/>
      <c r="F38" s="174"/>
      <c r="G38" s="174"/>
      <c r="H38" s="175"/>
    </row>
    <row r="39" spans="1:10" x14ac:dyDescent="0.2">
      <c r="A39" s="3"/>
      <c r="B39" s="3"/>
      <c r="C39" s="3"/>
      <c r="D39" s="3"/>
      <c r="E39" s="3"/>
      <c r="F39" s="3"/>
      <c r="G39" s="3"/>
      <c r="H39" s="3"/>
    </row>
    <row r="40" spans="1:10" x14ac:dyDescent="0.2">
      <c r="A40" s="159" t="s">
        <v>113</v>
      </c>
      <c r="B40" s="160"/>
      <c r="C40" s="160"/>
      <c r="D40" s="160"/>
      <c r="E40" s="160"/>
      <c r="F40" s="160"/>
      <c r="G40" s="160"/>
      <c r="H40" s="161"/>
    </row>
    <row r="41" spans="1:10" x14ac:dyDescent="0.2">
      <c r="A41" s="191"/>
      <c r="B41" s="192"/>
      <c r="C41" s="192"/>
      <c r="D41" s="192"/>
      <c r="E41" s="192"/>
      <c r="F41" s="192"/>
      <c r="G41" s="192"/>
      <c r="H41" s="193"/>
      <c r="J41" s="5"/>
    </row>
    <row r="42" spans="1:10" x14ac:dyDescent="0.2">
      <c r="A42" s="191"/>
      <c r="B42" s="192"/>
      <c r="C42" s="192"/>
      <c r="D42" s="192"/>
      <c r="E42" s="192"/>
      <c r="F42" s="192"/>
      <c r="G42" s="192"/>
      <c r="H42" s="193"/>
      <c r="J42" s="78"/>
    </row>
    <row r="43" spans="1:10" x14ac:dyDescent="0.2">
      <c r="A43" s="191"/>
      <c r="B43" s="192"/>
      <c r="C43" s="192"/>
      <c r="D43" s="192"/>
      <c r="E43" s="192"/>
      <c r="F43" s="192"/>
      <c r="G43" s="192"/>
      <c r="H43" s="193"/>
      <c r="J43" s="79"/>
    </row>
    <row r="44" spans="1:10" x14ac:dyDescent="0.2">
      <c r="A44" s="194"/>
      <c r="B44" s="195"/>
      <c r="C44" s="195"/>
      <c r="D44" s="195"/>
      <c r="E44" s="195"/>
      <c r="F44" s="195"/>
      <c r="G44" s="195"/>
      <c r="H44" s="196"/>
    </row>
    <row r="45" spans="1:10" ht="15.75" customHeight="1" x14ac:dyDescent="0.2">
      <c r="A45" s="197" t="s">
        <v>109</v>
      </c>
      <c r="B45" s="197"/>
      <c r="C45" s="197"/>
      <c r="D45" s="197"/>
      <c r="E45" s="197"/>
      <c r="F45" s="197"/>
      <c r="G45" s="197"/>
      <c r="H45" s="197"/>
    </row>
    <row r="46" spans="1:10" ht="15" customHeight="1" x14ac:dyDescent="0.25">
      <c r="A46" s="189" t="s">
        <v>115</v>
      </c>
      <c r="B46" s="190"/>
      <c r="C46" s="190"/>
      <c r="D46" s="190"/>
      <c r="E46" s="190"/>
      <c r="F46" s="190"/>
      <c r="G46" s="190"/>
      <c r="H46" s="190"/>
    </row>
    <row r="47" spans="1:10" s="67" customFormat="1" ht="7.5" customHeight="1" x14ac:dyDescent="0.2"/>
    <row r="48" spans="1:10" x14ac:dyDescent="0.2">
      <c r="A48" s="188"/>
      <c r="B48" s="188"/>
      <c r="C48" s="188"/>
      <c r="D48" s="188"/>
      <c r="E48" s="188"/>
      <c r="F48" s="188"/>
      <c r="G48" s="188"/>
      <c r="H48" s="188"/>
    </row>
    <row r="49" spans="1:8" x14ac:dyDescent="0.2">
      <c r="A49" s="186"/>
      <c r="B49" s="187"/>
      <c r="C49" s="187"/>
      <c r="D49" s="187"/>
      <c r="E49" s="187"/>
      <c r="F49" s="187"/>
      <c r="G49" s="187"/>
      <c r="H49" s="187"/>
    </row>
  </sheetData>
  <sheetProtection selectLockedCells="1"/>
  <mergeCells count="60">
    <mergeCell ref="A49:H49"/>
    <mergeCell ref="A48:H48"/>
    <mergeCell ref="A46:H46"/>
    <mergeCell ref="A41:H41"/>
    <mergeCell ref="A42:H42"/>
    <mergeCell ref="A43:H43"/>
    <mergeCell ref="A44:H44"/>
    <mergeCell ref="A45:H45"/>
    <mergeCell ref="B24:E24"/>
    <mergeCell ref="D17:E17"/>
    <mergeCell ref="A40:H40"/>
    <mergeCell ref="F28:H28"/>
    <mergeCell ref="F30:H30"/>
    <mergeCell ref="F31:H31"/>
    <mergeCell ref="F33:H33"/>
    <mergeCell ref="A34:H34"/>
    <mergeCell ref="A36:H38"/>
    <mergeCell ref="A30:B33"/>
    <mergeCell ref="A28:B29"/>
    <mergeCell ref="C31:E31"/>
    <mergeCell ref="A35:H35"/>
    <mergeCell ref="C33:E33"/>
    <mergeCell ref="A2:H3"/>
    <mergeCell ref="A4:A5"/>
    <mergeCell ref="A7:C7"/>
    <mergeCell ref="A23:H23"/>
    <mergeCell ref="A18:H18"/>
    <mergeCell ref="A20:H20"/>
    <mergeCell ref="G11:H12"/>
    <mergeCell ref="A22:H22"/>
    <mergeCell ref="B15:D15"/>
    <mergeCell ref="A8:C8"/>
    <mergeCell ref="B16:H16"/>
    <mergeCell ref="B14:H14"/>
    <mergeCell ref="A21:H21"/>
    <mergeCell ref="D8:H8"/>
    <mergeCell ref="A9:C9"/>
    <mergeCell ref="A13:H13"/>
    <mergeCell ref="F15:H15"/>
    <mergeCell ref="B17:C17"/>
    <mergeCell ref="C28:E28"/>
    <mergeCell ref="C32:E32"/>
    <mergeCell ref="C30:E30"/>
    <mergeCell ref="A27:H27"/>
    <mergeCell ref="G17:H17"/>
    <mergeCell ref="B19:C19"/>
    <mergeCell ref="F19:H19"/>
    <mergeCell ref="D19:E19"/>
    <mergeCell ref="F32:H32"/>
    <mergeCell ref="C29:E29"/>
    <mergeCell ref="F29:H29"/>
    <mergeCell ref="A25:H25"/>
    <mergeCell ref="A26:H26"/>
    <mergeCell ref="F24:G24"/>
    <mergeCell ref="B4:H5"/>
    <mergeCell ref="A6:C6"/>
    <mergeCell ref="D6:H6"/>
    <mergeCell ref="D7:H7"/>
    <mergeCell ref="A10:H10"/>
    <mergeCell ref="D9:H9"/>
  </mergeCells>
  <phoneticPr fontId="7" type="noConversion"/>
  <hyperlinks>
    <hyperlink ref="A46" r:id="rId1" xr:uid="{9C5F6668-C62C-2E4A-BEEA-1347B271DF91}"/>
  </hyperlinks>
  <pageMargins left="0.7" right="0.7" top="0.75" bottom="0.75" header="0.3" footer="0.3"/>
  <pageSetup paperSize="9" scale="91" orientation="portrait" r:id="rId2"/>
  <headerFooter>
    <oddFooter>&amp;LURISMIP&amp;CVersion V12&amp;Rseptembre 2013</oddFooter>
  </headerFooter>
  <colBreaks count="1" manualBreakCount="1">
    <brk id="8" max="1048575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5" name="Check Box 12">
              <controlPr locked="0" defaultSize="0" autoFill="0" autoLine="0" autoPict="0">
                <anchor moveWithCells="1">
                  <from>
                    <xdr:col>0</xdr:col>
                    <xdr:colOff>457200</xdr:colOff>
                    <xdr:row>9</xdr:row>
                    <xdr:rowOff>161925</xdr:rowOff>
                  </from>
                  <to>
                    <xdr:col>1</xdr:col>
                    <xdr:colOff>609600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locked="0" defaultSize="0" autoFill="0" autoLine="0" autoPict="0">
                <anchor moveWithCells="1">
                  <from>
                    <xdr:col>0</xdr:col>
                    <xdr:colOff>466725</xdr:colOff>
                    <xdr:row>10</xdr:row>
                    <xdr:rowOff>276225</xdr:rowOff>
                  </from>
                  <to>
                    <xdr:col>2</xdr:col>
                    <xdr:colOff>228600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locked="0" defaultSize="0" autoFill="0" autoLine="0" autoPict="0">
                <anchor moveWithCells="1">
                  <from>
                    <xdr:col>3</xdr:col>
                    <xdr:colOff>257175</xdr:colOff>
                    <xdr:row>9</xdr:row>
                    <xdr:rowOff>161925</xdr:rowOff>
                  </from>
                  <to>
                    <xdr:col>4</xdr:col>
                    <xdr:colOff>504825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locked="0" defaultSize="0" autoFill="0" autoLine="0" autoPict="0">
                <anchor moveWithCells="1">
                  <from>
                    <xdr:col>3</xdr:col>
                    <xdr:colOff>238125</xdr:colOff>
                    <xdr:row>10</xdr:row>
                    <xdr:rowOff>219075</xdr:rowOff>
                  </from>
                  <to>
                    <xdr:col>5</xdr:col>
                    <xdr:colOff>238125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locked="0" defaultSize="0" autoFill="0" autoLine="0" autoPict="0">
                <anchor moveWithCells="1">
                  <from>
                    <xdr:col>1</xdr:col>
                    <xdr:colOff>542925</xdr:colOff>
                    <xdr:row>12</xdr:row>
                    <xdr:rowOff>161925</xdr:rowOff>
                  </from>
                  <to>
                    <xdr:col>2</xdr:col>
                    <xdr:colOff>866775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locked="0" defaultSize="0" autoFill="0" autoLine="0" autoPict="0">
                <anchor moveWithCells="1">
                  <from>
                    <xdr:col>4</xdr:col>
                    <xdr:colOff>142875</xdr:colOff>
                    <xdr:row>12</xdr:row>
                    <xdr:rowOff>161925</xdr:rowOff>
                  </from>
                  <to>
                    <xdr:col>5</xdr:col>
                    <xdr:colOff>542925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locked="0" defaultSize="0" autoFill="0" autoLine="0" autoPict="0">
                <anchor moveWithCells="1">
                  <from>
                    <xdr:col>0</xdr:col>
                    <xdr:colOff>647700</xdr:colOff>
                    <xdr:row>20</xdr:row>
                    <xdr:rowOff>152400</xdr:rowOff>
                  </from>
                  <to>
                    <xdr:col>3</xdr:col>
                    <xdr:colOff>228600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Check Box 21">
              <controlPr locked="0" defaultSize="0" autoFill="0" autoLine="0" autoPict="0">
                <anchor moveWithCells="1">
                  <from>
                    <xdr:col>5</xdr:col>
                    <xdr:colOff>219075</xdr:colOff>
                    <xdr:row>20</xdr:row>
                    <xdr:rowOff>152400</xdr:rowOff>
                  </from>
                  <to>
                    <xdr:col>7</xdr:col>
                    <xdr:colOff>847725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3" name="Check Box 22">
              <controlPr locked="0" defaultSize="0" autoFill="0" autoLine="0" autoPict="0">
                <anchor moveWithCells="1">
                  <from>
                    <xdr:col>0</xdr:col>
                    <xdr:colOff>647700</xdr:colOff>
                    <xdr:row>21</xdr:row>
                    <xdr:rowOff>142875</xdr:rowOff>
                  </from>
                  <to>
                    <xdr:col>2</xdr:col>
                    <xdr:colOff>876300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4" name="Check Box 23">
              <controlPr locked="0" defaultSize="0" autoFill="0" autoLine="0" autoPict="0">
                <anchor moveWithCells="1">
                  <from>
                    <xdr:col>5</xdr:col>
                    <xdr:colOff>219075</xdr:colOff>
                    <xdr:row>21</xdr:row>
                    <xdr:rowOff>161925</xdr:rowOff>
                  </from>
                  <to>
                    <xdr:col>6</xdr:col>
                    <xdr:colOff>142875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5" name="Check Box 25">
              <controlPr defaultSize="0" autoFill="0" autoLine="0" autoPict="0">
                <anchor moveWithCells="1">
                  <from>
                    <xdr:col>0</xdr:col>
                    <xdr:colOff>371475</xdr:colOff>
                    <xdr:row>39</xdr:row>
                    <xdr:rowOff>142875</xdr:rowOff>
                  </from>
                  <to>
                    <xdr:col>6</xdr:col>
                    <xdr:colOff>647700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6" name="Check Box 26">
              <controlPr defaultSize="0" autoFill="0" autoLine="0" autoPict="0">
                <anchor moveWithCells="1">
                  <from>
                    <xdr:col>0</xdr:col>
                    <xdr:colOff>371475</xdr:colOff>
                    <xdr:row>40</xdr:row>
                    <xdr:rowOff>142875</xdr:rowOff>
                  </from>
                  <to>
                    <xdr:col>5</xdr:col>
                    <xdr:colOff>466725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7" name="Check Box 27">
              <controlPr defaultSize="0" autoFill="0" autoLine="0" autoPict="0">
                <anchor moveWithCells="1">
                  <from>
                    <xdr:col>0</xdr:col>
                    <xdr:colOff>371475</xdr:colOff>
                    <xdr:row>41</xdr:row>
                    <xdr:rowOff>142875</xdr:rowOff>
                  </from>
                  <to>
                    <xdr:col>5</xdr:col>
                    <xdr:colOff>219075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8" name="Check Box 28">
              <controlPr defaultSize="0" autoFill="0" autoLine="0" autoPict="0">
                <anchor moveWithCells="1">
                  <from>
                    <xdr:col>0</xdr:col>
                    <xdr:colOff>371475</xdr:colOff>
                    <xdr:row>42</xdr:row>
                    <xdr:rowOff>142875</xdr:rowOff>
                  </from>
                  <to>
                    <xdr:col>6</xdr:col>
                    <xdr:colOff>333375</xdr:colOff>
                    <xdr:row>44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27"/>
  <sheetViews>
    <sheetView topLeftCell="G10" workbookViewId="0">
      <selection activeCell="G29" sqref="G29"/>
    </sheetView>
  </sheetViews>
  <sheetFormatPr baseColWidth="10" defaultColWidth="9" defaultRowHeight="14.25" x14ac:dyDescent="0.2"/>
  <cols>
    <col min="1" max="1" width="9" style="1" customWidth="1"/>
    <col min="2" max="2" width="9.875" style="1" customWidth="1"/>
    <col min="3" max="3" width="13.125" style="1" bestFit="1" customWidth="1"/>
    <col min="4" max="4" width="29.625" style="1" customWidth="1"/>
    <col min="5" max="5" width="38.375" style="1" customWidth="1"/>
    <col min="6" max="6" width="25.875" style="1" bestFit="1" customWidth="1"/>
    <col min="7" max="8" width="32.375" style="1" bestFit="1" customWidth="1"/>
    <col min="9" max="9" width="17.125" style="1" bestFit="1" customWidth="1"/>
    <col min="10" max="10" width="15.625" style="1" customWidth="1"/>
    <col min="11" max="11" width="12.875" style="1" customWidth="1"/>
    <col min="12" max="12" width="14.125" style="1" customWidth="1"/>
    <col min="13" max="13" width="9.875" style="1" customWidth="1"/>
    <col min="14" max="14" width="27.375" style="1" customWidth="1"/>
    <col min="15" max="15" width="11.875" style="1" customWidth="1"/>
    <col min="16" max="16" width="10.125" style="1" customWidth="1"/>
    <col min="17" max="18" width="8" style="1" customWidth="1"/>
    <col min="19" max="19" width="57.625" style="1" customWidth="1"/>
    <col min="20" max="20" width="10.125" style="1" customWidth="1"/>
    <col min="21" max="21" width="8" style="1" customWidth="1"/>
    <col min="22" max="22" width="10.375" style="1" customWidth="1"/>
    <col min="23" max="23" width="21.375" style="1" customWidth="1"/>
    <col min="24" max="24" width="10.375" style="1" bestFit="1" customWidth="1"/>
    <col min="25" max="25" width="17.875" style="1" customWidth="1"/>
    <col min="26" max="26" width="25.375" style="1" customWidth="1"/>
    <col min="27" max="27" width="8.625" style="1" customWidth="1"/>
    <col min="28" max="28" width="10" style="1" customWidth="1"/>
    <col min="29" max="29" width="17.125" style="1" bestFit="1" customWidth="1"/>
    <col min="30" max="30" width="29.875" style="1" bestFit="1" customWidth="1"/>
    <col min="31" max="31" width="11.375" style="1" customWidth="1"/>
    <col min="32" max="32" width="11.625" style="1" customWidth="1"/>
    <col min="33" max="33" width="14.625" style="1" bestFit="1" customWidth="1"/>
    <col min="34" max="34" width="10.375" style="1" customWidth="1"/>
    <col min="35" max="35" width="8.875" style="1" bestFit="1" customWidth="1"/>
    <col min="36" max="37" width="11.125" style="1" customWidth="1"/>
    <col min="38" max="38" width="8.375" style="1" customWidth="1"/>
    <col min="39" max="40" width="10.125" style="1" customWidth="1"/>
    <col min="41" max="41" width="12" style="1" customWidth="1"/>
    <col min="42" max="42" width="10" style="1" customWidth="1"/>
    <col min="43" max="43" width="8.375" style="1" customWidth="1"/>
    <col min="44" max="44" width="7.125" style="1" customWidth="1"/>
    <col min="45" max="45" width="12" style="1" bestFit="1" customWidth="1"/>
    <col min="46" max="46" width="8.625" style="1" bestFit="1" customWidth="1"/>
    <col min="47" max="47" width="16.625" style="1" bestFit="1" customWidth="1"/>
    <col min="48" max="48" width="10.125" style="1" bestFit="1" customWidth="1"/>
    <col min="49" max="49" width="9.125" style="1" customWidth="1"/>
    <col min="50" max="50" width="8" style="1" bestFit="1" customWidth="1"/>
    <col min="51" max="51" width="10" style="1" bestFit="1" customWidth="1"/>
    <col min="52" max="52" width="9" style="1" customWidth="1"/>
    <col min="53" max="53" width="7.375" style="1" customWidth="1"/>
    <col min="54" max="16384" width="9" style="1"/>
  </cols>
  <sheetData>
    <row r="1" spans="1:53" customFormat="1" ht="24.75" customHeight="1" thickBot="1" x14ac:dyDescent="0.25">
      <c r="C1" s="203" t="s">
        <v>52</v>
      </c>
      <c r="D1" s="204"/>
      <c r="E1" s="204"/>
      <c r="F1" s="204"/>
      <c r="G1" s="204"/>
      <c r="H1" s="204"/>
      <c r="I1" s="204"/>
      <c r="J1" s="205"/>
      <c r="K1" s="13">
        <v>41149</v>
      </c>
      <c r="S1" s="11"/>
      <c r="T1" s="11"/>
      <c r="U1" s="11"/>
      <c r="V1" s="11"/>
      <c r="W1" s="11"/>
      <c r="X1" s="11"/>
      <c r="Y1" s="11"/>
      <c r="Z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4"/>
      <c r="AV1" s="14"/>
      <c r="AW1" s="14"/>
      <c r="AX1" s="14"/>
      <c r="AY1" s="14"/>
      <c r="AZ1" s="14"/>
      <c r="BA1" s="11"/>
    </row>
    <row r="2" spans="1:53" customFormat="1" ht="24.75" customHeight="1" thickBot="1" x14ac:dyDescent="0.25">
      <c r="B2" s="11"/>
      <c r="C2" s="15" t="s">
        <v>53</v>
      </c>
      <c r="I2" s="16"/>
      <c r="K2" s="17" t="s">
        <v>54</v>
      </c>
      <c r="S2" s="11"/>
      <c r="T2" s="11"/>
      <c r="U2" s="11"/>
      <c r="V2" s="11"/>
      <c r="W2" s="11"/>
      <c r="X2" s="11"/>
      <c r="Y2" s="11"/>
      <c r="Z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4"/>
      <c r="AV2" s="14"/>
      <c r="AW2" s="14"/>
      <c r="AX2" s="14"/>
      <c r="AY2" s="14"/>
      <c r="AZ2" s="14"/>
      <c r="BA2" s="11"/>
    </row>
    <row r="3" spans="1:53" customFormat="1" ht="24" customHeight="1" x14ac:dyDescent="0.2">
      <c r="C3" s="206" t="s">
        <v>55</v>
      </c>
      <c r="D3" s="207"/>
      <c r="E3" s="207"/>
      <c r="F3" s="207"/>
      <c r="G3" s="207"/>
      <c r="H3" s="207"/>
      <c r="I3" s="207"/>
      <c r="J3" s="208"/>
      <c r="K3" s="17" t="s">
        <v>56</v>
      </c>
      <c r="Z3" s="15"/>
      <c r="AI3" s="15"/>
      <c r="AU3" s="16"/>
      <c r="AV3" s="16"/>
      <c r="AW3" s="16"/>
      <c r="AX3" s="16"/>
      <c r="AY3" s="16"/>
      <c r="AZ3" s="16"/>
    </row>
    <row r="4" spans="1:53" customFormat="1" ht="22.5" customHeight="1" x14ac:dyDescent="0.2">
      <c r="C4" s="18" t="s">
        <v>57</v>
      </c>
      <c r="D4" s="19"/>
      <c r="E4" s="19"/>
      <c r="F4" s="19"/>
      <c r="G4" s="19"/>
      <c r="I4" s="16"/>
      <c r="J4" s="20"/>
      <c r="S4" s="21"/>
      <c r="T4" s="21"/>
      <c r="U4" s="21"/>
      <c r="V4" s="21"/>
      <c r="W4" s="21"/>
      <c r="X4" s="21"/>
      <c r="Y4" s="21"/>
      <c r="Z4" s="21"/>
      <c r="AE4" s="22"/>
      <c r="AF4" s="22"/>
      <c r="AG4" s="22"/>
      <c r="AH4" s="22"/>
      <c r="AI4" s="22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3"/>
      <c r="AV4" s="23"/>
      <c r="AW4" s="23"/>
      <c r="AX4" s="23"/>
      <c r="AY4" s="23"/>
      <c r="AZ4" s="23"/>
      <c r="BA4" s="21"/>
    </row>
    <row r="5" spans="1:53" customFormat="1" ht="21" customHeight="1" x14ac:dyDescent="0.2">
      <c r="C5" s="18" t="s">
        <v>58</v>
      </c>
      <c r="D5" s="24"/>
      <c r="E5" s="24"/>
      <c r="F5" s="24"/>
      <c r="G5" s="24"/>
      <c r="H5" s="15"/>
      <c r="I5" s="25"/>
      <c r="J5" s="20"/>
      <c r="S5" s="21"/>
      <c r="T5" s="21"/>
      <c r="U5" s="21"/>
      <c r="V5" s="21"/>
      <c r="W5" s="21"/>
      <c r="X5" s="21"/>
      <c r="Y5" s="26"/>
      <c r="Z5" s="21"/>
      <c r="AD5" s="27"/>
      <c r="AE5" s="15"/>
      <c r="AF5" s="15"/>
      <c r="AG5" s="15"/>
      <c r="AH5" s="15"/>
      <c r="AI5" s="15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3"/>
      <c r="AV5" s="23"/>
      <c r="AW5" s="23"/>
      <c r="AX5" s="23"/>
      <c r="AY5" s="23"/>
      <c r="AZ5" s="23"/>
      <c r="BA5" s="21"/>
    </row>
    <row r="6" spans="1:53" customFormat="1" ht="20.25" customHeight="1" x14ac:dyDescent="0.2">
      <c r="C6" s="209" t="s">
        <v>59</v>
      </c>
      <c r="D6" s="210"/>
      <c r="E6" s="210"/>
      <c r="F6" s="210"/>
      <c r="G6" s="210"/>
      <c r="H6" s="210"/>
      <c r="I6" s="210"/>
      <c r="J6" s="211"/>
      <c r="S6" s="21"/>
      <c r="T6" s="21"/>
      <c r="U6" s="21"/>
      <c r="V6" s="21"/>
      <c r="W6" s="21"/>
      <c r="X6" s="21"/>
      <c r="Y6" s="26"/>
      <c r="Z6" s="21"/>
      <c r="AD6" s="27"/>
      <c r="AE6" s="15"/>
      <c r="AF6" s="15"/>
      <c r="AG6" s="15"/>
      <c r="AH6" s="15"/>
      <c r="AI6" s="15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3"/>
      <c r="AV6" s="23"/>
      <c r="AW6" s="23"/>
      <c r="AX6" s="23"/>
      <c r="AY6" s="23"/>
      <c r="AZ6" s="23"/>
      <c r="BA6" s="21"/>
    </row>
    <row r="7" spans="1:53" customFormat="1" ht="33" customHeight="1" thickBot="1" x14ac:dyDescent="0.25">
      <c r="C7" s="212" t="s">
        <v>60</v>
      </c>
      <c r="D7" s="213"/>
      <c r="E7" s="213"/>
      <c r="F7" s="213"/>
      <c r="G7" s="213"/>
      <c r="H7" s="213"/>
      <c r="I7" s="213"/>
      <c r="J7" s="214"/>
      <c r="Y7" s="21"/>
      <c r="Z7" s="21"/>
      <c r="AE7" s="22"/>
      <c r="AF7" s="22"/>
      <c r="AG7" s="22"/>
      <c r="AH7" s="22"/>
      <c r="AI7" s="22"/>
      <c r="AO7" s="54"/>
      <c r="AU7" s="16"/>
      <c r="AV7" s="16"/>
      <c r="AW7" s="16"/>
      <c r="AX7" s="16"/>
      <c r="AY7" s="16"/>
      <c r="AZ7" s="16"/>
    </row>
    <row r="8" spans="1:53" customFormat="1" ht="27" customHeight="1" x14ac:dyDescent="0.2">
      <c r="I8" s="16"/>
      <c r="S8" s="21"/>
      <c r="T8" s="21"/>
      <c r="U8" s="21"/>
      <c r="V8" s="21"/>
      <c r="W8" s="21"/>
      <c r="X8" s="21"/>
      <c r="Y8" s="21"/>
      <c r="Z8" s="21"/>
      <c r="AB8" s="55"/>
      <c r="AE8" s="22"/>
      <c r="AF8" s="22"/>
      <c r="AG8" s="22"/>
      <c r="AH8" s="22"/>
      <c r="AI8" s="22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3"/>
      <c r="AV8" s="23"/>
      <c r="AW8" s="23"/>
      <c r="AX8" s="23"/>
      <c r="AY8" s="23"/>
      <c r="AZ8" s="23"/>
      <c r="BA8" s="21"/>
    </row>
    <row r="9" spans="1:53" s="21" customFormat="1" ht="21.75" customHeight="1" x14ac:dyDescent="0.2">
      <c r="C9" s="28" t="s">
        <v>61</v>
      </c>
      <c r="D9" s="28"/>
      <c r="E9" s="28"/>
      <c r="F9" s="28"/>
      <c r="G9" s="28"/>
      <c r="H9" s="28"/>
      <c r="I9" s="29"/>
      <c r="AA9" s="30" t="s">
        <v>62</v>
      </c>
      <c r="AE9" s="31" t="s">
        <v>63</v>
      </c>
      <c r="AF9" s="28"/>
      <c r="AG9" s="28"/>
      <c r="AH9" s="32"/>
      <c r="AU9" s="23"/>
      <c r="AV9" s="23"/>
      <c r="AW9" s="23"/>
      <c r="AX9" s="23"/>
      <c r="AY9" s="23"/>
      <c r="AZ9" s="23"/>
    </row>
    <row r="10" spans="1:53" customFormat="1" ht="15.75" x14ac:dyDescent="0.2">
      <c r="C10" s="33" t="s">
        <v>64</v>
      </c>
      <c r="D10" s="34"/>
      <c r="E10" s="34"/>
      <c r="F10" s="34"/>
      <c r="G10" s="35"/>
      <c r="H10" s="35"/>
      <c r="I10" s="36"/>
      <c r="AA10" s="37"/>
      <c r="AC10" s="38" t="s">
        <v>65</v>
      </c>
      <c r="AE10" s="37"/>
      <c r="AI10" s="39"/>
      <c r="AU10" s="16"/>
      <c r="AV10" s="16"/>
      <c r="AW10" s="16"/>
      <c r="AX10" s="16"/>
      <c r="AY10" s="16"/>
      <c r="AZ10" s="16"/>
    </row>
    <row r="11" spans="1:53" customFormat="1" ht="21" customHeight="1" x14ac:dyDescent="0.25">
      <c r="C11" s="40"/>
      <c r="D11" s="41" t="s">
        <v>66</v>
      </c>
      <c r="E11" s="42"/>
      <c r="F11" s="42"/>
      <c r="G11" s="35"/>
      <c r="H11" s="35"/>
      <c r="I11" s="36"/>
      <c r="AA11" s="37"/>
      <c r="AC11" s="43" t="s">
        <v>67</v>
      </c>
      <c r="AE11" s="37"/>
      <c r="AU11" s="16"/>
      <c r="AV11" s="16"/>
      <c r="AW11" s="16"/>
      <c r="AX11" s="16"/>
      <c r="AY11" s="16"/>
      <c r="AZ11" s="16"/>
    </row>
    <row r="12" spans="1:53" customFormat="1" x14ac:dyDescent="0.2"/>
    <row r="13" spans="1:53" s="44" customFormat="1" ht="28.5" customHeight="1" thickBot="1" x14ac:dyDescent="0.25">
      <c r="D13" s="201" t="s">
        <v>20</v>
      </c>
      <c r="E13" s="201"/>
      <c r="F13" s="201"/>
      <c r="G13" s="201" t="s">
        <v>82</v>
      </c>
      <c r="H13" s="201"/>
      <c r="I13" s="201"/>
      <c r="J13" s="198" t="s">
        <v>84</v>
      </c>
      <c r="K13" s="198"/>
      <c r="L13" s="198"/>
      <c r="M13" s="198"/>
      <c r="N13" s="198"/>
      <c r="O13" s="198"/>
      <c r="P13" s="198"/>
      <c r="Q13" s="198"/>
      <c r="R13" s="198"/>
      <c r="S13" s="198"/>
      <c r="T13" s="199" t="s">
        <v>86</v>
      </c>
      <c r="U13" s="199"/>
      <c r="V13" s="199"/>
      <c r="W13" s="199"/>
      <c r="X13" s="199"/>
      <c r="Y13" s="199" t="s">
        <v>21</v>
      </c>
      <c r="Z13" s="199"/>
      <c r="AA13" s="201" t="s">
        <v>22</v>
      </c>
      <c r="AB13" s="201"/>
      <c r="AC13" s="50" t="s">
        <v>23</v>
      </c>
      <c r="AD13" s="48"/>
      <c r="AE13" s="198" t="s">
        <v>68</v>
      </c>
      <c r="AF13" s="198"/>
      <c r="AG13" s="198"/>
      <c r="AH13" s="198"/>
      <c r="AI13" s="198"/>
      <c r="AJ13" s="201" t="s">
        <v>69</v>
      </c>
      <c r="AK13" s="201"/>
      <c r="AL13" s="201"/>
      <c r="AM13" s="200" t="s">
        <v>92</v>
      </c>
      <c r="AN13" s="200"/>
      <c r="AO13" s="200"/>
      <c r="AP13" s="201" t="s">
        <v>70</v>
      </c>
      <c r="AQ13" s="201"/>
      <c r="AR13" s="201"/>
      <c r="AS13" s="198" t="s">
        <v>71</v>
      </c>
      <c r="AT13" s="198"/>
      <c r="AU13" s="198"/>
      <c r="AV13" s="198" t="s">
        <v>72</v>
      </c>
      <c r="AW13" s="198"/>
      <c r="AX13" s="198"/>
      <c r="AY13" s="198" t="s">
        <v>73</v>
      </c>
      <c r="AZ13" s="198"/>
      <c r="BA13" s="198"/>
    </row>
    <row r="14" spans="1:53" s="44" customFormat="1" ht="57" customHeight="1" thickBot="1" x14ac:dyDescent="0.25">
      <c r="A14" s="45" t="s">
        <v>24</v>
      </c>
      <c r="B14" s="12" t="s">
        <v>25</v>
      </c>
      <c r="C14" s="52" t="s">
        <v>74</v>
      </c>
      <c r="D14" s="49" t="s">
        <v>26</v>
      </c>
      <c r="E14" s="49" t="s">
        <v>27</v>
      </c>
      <c r="F14" s="49" t="s">
        <v>28</v>
      </c>
      <c r="G14" s="50" t="s">
        <v>29</v>
      </c>
      <c r="H14" s="49" t="s">
        <v>30</v>
      </c>
      <c r="I14" s="49" t="s">
        <v>31</v>
      </c>
      <c r="J14" s="49" t="s">
        <v>75</v>
      </c>
      <c r="K14" s="49" t="s">
        <v>83</v>
      </c>
      <c r="L14" s="49" t="s">
        <v>76</v>
      </c>
      <c r="M14" s="50" t="s">
        <v>50</v>
      </c>
      <c r="N14" s="49" t="s">
        <v>73</v>
      </c>
      <c r="O14" s="49" t="s">
        <v>77</v>
      </c>
      <c r="P14" s="49" t="s">
        <v>78</v>
      </c>
      <c r="Q14" s="49" t="s">
        <v>79</v>
      </c>
      <c r="R14" s="49" t="s">
        <v>85</v>
      </c>
      <c r="S14" s="49" t="s">
        <v>32</v>
      </c>
      <c r="T14" s="49" t="s">
        <v>87</v>
      </c>
      <c r="U14" s="49" t="s">
        <v>33</v>
      </c>
      <c r="V14" s="49" t="s">
        <v>34</v>
      </c>
      <c r="W14" s="53" t="s">
        <v>35</v>
      </c>
      <c r="X14" s="49" t="s">
        <v>36</v>
      </c>
      <c r="Y14" s="49" t="s">
        <v>37</v>
      </c>
      <c r="Z14" s="49" t="s">
        <v>88</v>
      </c>
      <c r="AA14" s="49" t="s">
        <v>89</v>
      </c>
      <c r="AB14" s="49" t="s">
        <v>38</v>
      </c>
      <c r="AC14" s="49" t="s">
        <v>26</v>
      </c>
      <c r="AD14" s="47" t="s">
        <v>39</v>
      </c>
      <c r="AE14" s="49" t="s">
        <v>90</v>
      </c>
      <c r="AF14" s="49" t="s">
        <v>80</v>
      </c>
      <c r="AG14" s="49" t="s">
        <v>81</v>
      </c>
      <c r="AH14" s="202" t="s">
        <v>91</v>
      </c>
      <c r="AI14" s="202"/>
      <c r="AJ14" s="49" t="s">
        <v>77</v>
      </c>
      <c r="AK14" s="49" t="s">
        <v>78</v>
      </c>
      <c r="AL14" s="49" t="s">
        <v>79</v>
      </c>
      <c r="AM14" s="49" t="s">
        <v>77</v>
      </c>
      <c r="AN14" s="51" t="s">
        <v>78</v>
      </c>
      <c r="AO14" s="49" t="s">
        <v>79</v>
      </c>
      <c r="AP14" s="49" t="s">
        <v>77</v>
      </c>
      <c r="AQ14" s="49" t="s">
        <v>78</v>
      </c>
      <c r="AR14" s="49" t="s">
        <v>79</v>
      </c>
      <c r="AS14" s="51" t="s">
        <v>77</v>
      </c>
      <c r="AT14" s="49" t="s">
        <v>78</v>
      </c>
      <c r="AU14" s="49" t="s">
        <v>79</v>
      </c>
      <c r="AV14" s="49" t="s">
        <v>77</v>
      </c>
      <c r="AW14" s="49" t="s">
        <v>93</v>
      </c>
      <c r="AX14" s="50" t="s">
        <v>79</v>
      </c>
      <c r="AY14" s="49" t="s">
        <v>77</v>
      </c>
      <c r="AZ14" s="49" t="s">
        <v>78</v>
      </c>
      <c r="BA14" s="49" t="s">
        <v>79</v>
      </c>
    </row>
    <row r="15" spans="1:53" s="70" customFormat="1" ht="40.35" customHeight="1" x14ac:dyDescent="0.2">
      <c r="D15" s="71">
        <f>Sheet1!D6</f>
        <v>0</v>
      </c>
      <c r="E15" s="49" t="str">
        <f>CONCATENATE(Sheet1!D7," 
",Sheet1!D8," ",Sheet1!D9)</f>
        <v xml:space="preserve"> 
 </v>
      </c>
      <c r="F15" s="75">
        <f>Sheet1!D17</f>
        <v>0</v>
      </c>
      <c r="G15" s="73" t="str">
        <f>CONCATENATE(IF(AND(E21=TRUE,F21=FALSE,G21=FALSE),"Mme",IF(AND(E21=FALSE,F21=TRUE,G21=FALSE),"Mr",IF(AND(E21=FALSE,F21=FALSE,G21=TRUE),"Mlle","")))," ",Sheet1!F15," ",Sheet1!B15,"
",Sheet1!B16)</f>
        <v xml:space="preserve">  
</v>
      </c>
      <c r="H15" s="76">
        <f>Sheet1!G17</f>
        <v>0</v>
      </c>
      <c r="I15" s="77">
        <f>Sheet1!F19</f>
        <v>0</v>
      </c>
      <c r="J15" s="73">
        <f>IF(F24=TRUE,1,0)</f>
        <v>0</v>
      </c>
      <c r="K15" s="49">
        <f>IF(G24=TRUE,1,0)</f>
        <v>0</v>
      </c>
      <c r="L15" s="49">
        <f>IF(H24=TRUE,1,0)</f>
        <v>0</v>
      </c>
      <c r="M15" s="49">
        <f>IF(E24=TRUE,1,0)</f>
        <v>0</v>
      </c>
      <c r="N15" s="49">
        <f>Sheet1!B24</f>
        <v>0</v>
      </c>
      <c r="O15" s="49">
        <f>Sheet1!H24</f>
        <v>0</v>
      </c>
      <c r="P15" s="49">
        <f>Sheet1!F32</f>
        <v>0</v>
      </c>
      <c r="Q15" s="49">
        <f>Sheet1!F33</f>
        <v>0</v>
      </c>
      <c r="R15" s="49">
        <f>Sheet1!F31</f>
        <v>0</v>
      </c>
      <c r="S15" s="72">
        <f>Sheet1!A36</f>
        <v>0</v>
      </c>
      <c r="T15" s="73">
        <f>INT((Sheet1!D8)/1000)</f>
        <v>0</v>
      </c>
      <c r="U15" s="49">
        <f>Sheet1!D9</f>
        <v>0</v>
      </c>
      <c r="V15" s="49">
        <f>Sheet1!F29</f>
        <v>0</v>
      </c>
      <c r="W15" s="74">
        <f>Sheet1!F28</f>
        <v>0</v>
      </c>
      <c r="X15" s="72">
        <f>Sheet1!F30</f>
        <v>0</v>
      </c>
      <c r="Y15" s="73"/>
      <c r="Z15" s="72"/>
      <c r="AA15" s="73"/>
      <c r="AB15" s="72"/>
      <c r="AC15" s="72"/>
      <c r="AD15" s="72"/>
      <c r="AE15" s="73"/>
      <c r="AF15" s="49">
        <f>IF(G18=TRUE,1,0)</f>
        <v>0</v>
      </c>
      <c r="AG15" s="49">
        <f>IF(H18=TRUE,1,0)</f>
        <v>0</v>
      </c>
      <c r="AH15" s="49"/>
      <c r="AI15" s="72"/>
      <c r="AJ15" s="73">
        <f>IF(AND(F18=TRUE,F24=TRUE),Sheet1!H24,0)</f>
        <v>0</v>
      </c>
      <c r="AK15" s="49">
        <f>IF(AND(F18=TRUE,F24=TRUE),Sheet1!F32,0)</f>
        <v>0</v>
      </c>
      <c r="AL15" s="72">
        <f>IF(AND(F18=TRUE,F24=TRUE),Sheet1!F33,0)</f>
        <v>0</v>
      </c>
      <c r="AM15" s="73">
        <f>IF(AND(E18=TRUE,F24=TRUE),Sheet1!H24,0)</f>
        <v>0</v>
      </c>
      <c r="AN15" s="49">
        <f>IF(AND(E18=TRUE,F24=TRUE),Sheet1!F32,0)</f>
        <v>0</v>
      </c>
      <c r="AO15" s="72">
        <f>IF(AND(E18=TRUE,F24=TRUE),Sheet1!F33,0)</f>
        <v>0</v>
      </c>
      <c r="AP15" s="73">
        <f>IF(G24=TRUE,Sheet1!H24,0)</f>
        <v>0</v>
      </c>
      <c r="AQ15" s="49">
        <f>IF(G24=TRUE,Sheet1!F32,0)</f>
        <v>0</v>
      </c>
      <c r="AR15" s="72">
        <f>IF(G24=TRUE,Sheet1!F33,0)</f>
        <v>0</v>
      </c>
      <c r="AS15" s="73">
        <f>IF(H24=TRUE,Sheet1!H24,0)</f>
        <v>0</v>
      </c>
      <c r="AT15" s="49">
        <f>IF(H24=TRUE,Sheet1!F32,0)</f>
        <v>0</v>
      </c>
      <c r="AU15" s="72">
        <f>IF(H24=TRUE,Sheet1!F33,0)</f>
        <v>0</v>
      </c>
      <c r="AV15" s="73">
        <f>IF(E24=TRUE,Sheet1!H24,0)</f>
        <v>0</v>
      </c>
      <c r="AW15" s="49">
        <f>IF(E24=TRUE,Sheet1!F32,0)</f>
        <v>0</v>
      </c>
      <c r="AX15" s="72">
        <f>IF(E24=TRUE,Sheet1!F33,0)</f>
        <v>0</v>
      </c>
      <c r="AY15" s="73">
        <f>IF(ISTEXT(Sheet1!B24)=TRUE,Sheet1!H24,0)</f>
        <v>0</v>
      </c>
      <c r="AZ15" s="49">
        <f>IF(ISTEXT(Sheet1!B24)=TRUE,Sheet1!F32,0)</f>
        <v>0</v>
      </c>
      <c r="BA15" s="72">
        <f>IF(ISTEXT(Sheet1!B24)=TRUE,Sheet1!F33,0)</f>
        <v>0</v>
      </c>
    </row>
    <row r="16" spans="1:53" s="46" customFormat="1" ht="12.75" x14ac:dyDescent="0.2"/>
    <row r="17" spans="5:8" x14ac:dyDescent="0.2">
      <c r="E17" s="1" t="s">
        <v>44</v>
      </c>
      <c r="F17" s="1" t="s">
        <v>45</v>
      </c>
      <c r="G17" s="1" t="s">
        <v>46</v>
      </c>
      <c r="H17" s="1" t="s">
        <v>47</v>
      </c>
    </row>
    <row r="18" spans="5:8" x14ac:dyDescent="0.2">
      <c r="E18" s="1" t="b">
        <v>0</v>
      </c>
      <c r="F18" s="1" t="b">
        <v>0</v>
      </c>
      <c r="G18" s="1" t="b">
        <v>0</v>
      </c>
      <c r="H18" s="1" t="b">
        <v>0</v>
      </c>
    </row>
    <row r="20" spans="5:8" x14ac:dyDescent="0.2">
      <c r="E20" s="1" t="s">
        <v>48</v>
      </c>
      <c r="F20" s="1" t="s">
        <v>49</v>
      </c>
      <c r="G20" s="1" t="s">
        <v>111</v>
      </c>
    </row>
    <row r="21" spans="5:8" x14ac:dyDescent="0.2">
      <c r="E21" s="1" t="b">
        <v>0</v>
      </c>
      <c r="F21" s="1" t="b">
        <v>0</v>
      </c>
      <c r="G21" s="1" t="b">
        <v>0</v>
      </c>
    </row>
    <row r="23" spans="5:8" x14ac:dyDescent="0.2">
      <c r="E23" s="1" t="s">
        <v>50</v>
      </c>
      <c r="F23" s="1" t="s">
        <v>51</v>
      </c>
      <c r="G23" s="1" t="s">
        <v>94</v>
      </c>
      <c r="H23" s="1" t="s">
        <v>95</v>
      </c>
    </row>
    <row r="24" spans="5:8" x14ac:dyDescent="0.2">
      <c r="E24" s="1" t="b">
        <v>0</v>
      </c>
      <c r="F24" s="1" t="b">
        <v>0</v>
      </c>
      <c r="G24" s="1" t="b">
        <v>0</v>
      </c>
      <c r="H24" s="1" t="b">
        <v>0</v>
      </c>
    </row>
    <row r="26" spans="5:8" x14ac:dyDescent="0.2">
      <c r="E26" s="1" t="s">
        <v>40</v>
      </c>
      <c r="F26" s="1" t="s">
        <v>41</v>
      </c>
      <c r="G26" s="1" t="s">
        <v>42</v>
      </c>
      <c r="H26" s="1" t="s">
        <v>43</v>
      </c>
    </row>
    <row r="27" spans="5:8" x14ac:dyDescent="0.2">
      <c r="E27" s="1" t="b">
        <v>0</v>
      </c>
      <c r="F27" s="1" t="b">
        <v>0</v>
      </c>
      <c r="G27" s="1" t="b">
        <v>0</v>
      </c>
      <c r="H27" s="1" t="b">
        <v>0</v>
      </c>
    </row>
  </sheetData>
  <sheetProtection selectLockedCells="1"/>
  <mergeCells count="18">
    <mergeCell ref="AH14:AI14"/>
    <mergeCell ref="AJ13:AL13"/>
    <mergeCell ref="C1:J1"/>
    <mergeCell ref="C3:J3"/>
    <mergeCell ref="C6:J6"/>
    <mergeCell ref="C7:J7"/>
    <mergeCell ref="AE13:AI13"/>
    <mergeCell ref="AA13:AB13"/>
    <mergeCell ref="G13:I13"/>
    <mergeCell ref="J13:S13"/>
    <mergeCell ref="D13:F13"/>
    <mergeCell ref="AV13:AX13"/>
    <mergeCell ref="AY13:BA13"/>
    <mergeCell ref="T13:X13"/>
    <mergeCell ref="Y13:Z13"/>
    <mergeCell ref="AS13:AU13"/>
    <mergeCell ref="AM13:AO13"/>
    <mergeCell ref="AP13:AR13"/>
  </mergeCells>
  <phoneticPr fontId="7" type="noConversion"/>
  <hyperlinks>
    <hyperlink ref="I15" r:id="rId1" display="V17-Demande d'intervention URISMIP.xls" xr:uid="{00000000-0004-0000-0100-000000000000}"/>
  </hyperlinks>
  <pageMargins left="0.7" right="0.7" top="0.75" bottom="0.75" header="0.3" footer="0.3"/>
  <pageSetup paperSize="9"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I10" sqref="I10"/>
    </sheetView>
  </sheetViews>
  <sheetFormatPr baseColWidth="10" defaultRowHeight="14.25" x14ac:dyDescent="0.2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Sheet1</vt:lpstr>
      <vt:lpstr>Sheet2</vt:lpstr>
      <vt:lpstr>Feuil1</vt:lpstr>
      <vt:lpstr>Sheet1!Zone_d_impression</vt:lpstr>
    </vt:vector>
  </TitlesOfParts>
  <Company>Airbus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</dc:creator>
  <cp:lastModifiedBy>secret</cp:lastModifiedBy>
  <cp:lastPrinted>2019-09-10T12:54:22Z</cp:lastPrinted>
  <dcterms:created xsi:type="dcterms:W3CDTF">2009-06-13T13:18:41Z</dcterms:created>
  <dcterms:modified xsi:type="dcterms:W3CDTF">2023-10-17T12:57:41Z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160181217</vt:i4>
  </property>
  <property fmtid="{D5CDD505-2E9C-101B-9397-08002B2CF9AE}" pid="3" name="_NewReviewCycle">
    <vt:lpwstr/>
  </property>
  <property fmtid="{D5CDD505-2E9C-101B-9397-08002B2CF9AE}" pid="4" name="_EmailSubject">
    <vt:lpwstr>PMIS : fiche d'intervention v11</vt:lpwstr>
  </property>
  <property fmtid="{D5CDD505-2E9C-101B-9397-08002B2CF9AE}" pid="5" name="_AuthorEmail">
    <vt:lpwstr>francois.pons@airbus.com</vt:lpwstr>
  </property>
  <property fmtid="{D5CDD505-2E9C-101B-9397-08002B2CF9AE}" pid="6" name="_AuthorEmailDisplayName">
    <vt:lpwstr>PONS, Francois</vt:lpwstr>
  </property>
  <property fmtid="{D5CDD505-2E9C-101B-9397-08002B2CF9AE}" pid="7" name="_PreviousAdHocReviewCycleID">
    <vt:i4>1930055768</vt:i4>
  </property>
  <property fmtid="{D5CDD505-2E9C-101B-9397-08002B2CF9AE}" pid="8" name="_ReviewingToolsShownOnce">
    <vt:lpwstr/>
  </property>
</Properties>
</file>